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7240" windowHeight="12420" activeTab="0"/>
  </bookViews>
  <sheets>
    <sheet name="Maryland_OEDs 70ppb STD" sheetId="1" r:id="rId1"/>
  </sheets>
  <definedNames>
    <definedName name="_xlnm.Print_Titles" localSheetId="0">'Maryland_OEDs 70ppb STD'!$1:$3</definedName>
  </definedNames>
  <calcPr fullCalcOnLoad="1"/>
</workbook>
</file>

<file path=xl/sharedStrings.xml><?xml version="1.0" encoding="utf-8"?>
<sst xmlns="http://schemas.openxmlformats.org/spreadsheetml/2006/main" count="69" uniqueCount="69">
  <si>
    <t>Aldino</t>
  </si>
  <si>
    <t>Davidsonville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</si>
  <si>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</si>
  <si>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</si>
  <si>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</si>
  <si>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</si>
  <si>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</si>
  <si>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</si>
  <si>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</si>
  <si>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</si>
  <si>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</si>
  <si>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</si>
  <si>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</si>
  <si>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State-wide Max</t>
  </si>
  <si>
    <t>HU-Beltsville</t>
  </si>
  <si>
    <t>Piney Run</t>
  </si>
  <si>
    <t>Site Maximum</t>
  </si>
  <si>
    <t>#</t>
  </si>
  <si>
    <t>Horn Point</t>
  </si>
  <si>
    <t>(ppb, Finalized Data)</t>
  </si>
  <si>
    <t>Beltsville (CASTNET)</t>
  </si>
  <si>
    <t>Blackwater NWR (CASTNET)</t>
  </si>
  <si>
    <t>Furley</t>
  </si>
  <si>
    <t>Fair Hill</t>
  </si>
  <si>
    <t>Calvert</t>
  </si>
  <si>
    <t>04/15/2012</t>
  </si>
  <si>
    <t>05/12/2012</t>
  </si>
  <si>
    <t>05/16/2012</t>
  </si>
  <si>
    <t>05/19/2012</t>
  </si>
  <si>
    <t>05/31/2012</t>
  </si>
  <si>
    <t>06/09/2012</t>
  </si>
  <si>
    <t>06/10/2012</t>
  </si>
  <si>
    <t>06/11/2012</t>
  </si>
  <si>
    <t>06/19/2012</t>
  </si>
  <si>
    <t>06/20/2012</t>
  </si>
  <si>
    <t>06/21/2012</t>
  </si>
  <si>
    <t>06/22/2012</t>
  </si>
  <si>
    <t>06/24/2012</t>
  </si>
  <si>
    <t>06/28/2012</t>
  </si>
  <si>
    <t>06/29/2012</t>
  </si>
  <si>
    <t>06/30/2012</t>
  </si>
  <si>
    <t>07/01/2012</t>
  </si>
  <si>
    <t>07/03/2012</t>
  </si>
  <si>
    <t>07/04/2012</t>
  </si>
  <si>
    <t>07/05/2012</t>
  </si>
  <si>
    <t>07/06/2012</t>
  </si>
  <si>
    <t>07/07/2012</t>
  </si>
  <si>
    <t>07/08/2012</t>
  </si>
  <si>
    <t>07/09/2012</t>
  </si>
  <si>
    <t>07/13/2012</t>
  </si>
  <si>
    <t>07/17/2012</t>
  </si>
  <si>
    <t>07/18/2012</t>
  </si>
  <si>
    <t>07/19/2012</t>
  </si>
  <si>
    <t>07/23/2012</t>
  </si>
  <si>
    <t>07/24/2012</t>
  </si>
  <si>
    <t>07/26/2012</t>
  </si>
  <si>
    <t>07/27/2012</t>
  </si>
  <si>
    <t>08/02/2012</t>
  </si>
  <si>
    <t>08/03/2012</t>
  </si>
  <si>
    <t>08/08/2012</t>
  </si>
  <si>
    <t>08/09/2012</t>
  </si>
  <si>
    <t>08/17/2012</t>
  </si>
  <si>
    <t>08/22/2012</t>
  </si>
  <si>
    <t>08/23/2012</t>
  </si>
  <si>
    <t>08/24/2012</t>
  </si>
  <si>
    <t>08/30/2012</t>
  </si>
  <si>
    <t>08/31/2012</t>
  </si>
  <si>
    <t>Last updated: 01/28/2019, "CASTNET" are EPA-sponsored monitors.</t>
  </si>
  <si>
    <t>Maryland 8-Hour Ozone Concentrations Exceeding 2015 Health-Based Standard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</si>
</sst>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  <numFmt numFmtId="169" formatCode="mmm\-yyyy"/>
  </numFmts>
  <fonts count="4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8" applyFont="1" applyFill="1" applyBorder="1" applyAlignment="1">
      <alignment horizontal="center" vertical="center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0" fontId="6" fillId="33" borderId="11" xfId="58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8" applyFont="1" applyFill="1" applyBorder="1" applyAlignment="1">
      <alignment horizontal="center" vertical="center"/>
      <protection/>
    </xf>
    <xf numFmtId="0" fontId="6" fillId="34" borderId="13" xfId="58" applyFont="1" applyFill="1" applyBorder="1" applyAlignment="1">
      <alignment horizontal="center" vertical="center" wrapText="1"/>
      <protection/>
    </xf>
    <xf numFmtId="0" fontId="6" fillId="34" borderId="14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/>
      <protection/>
    </xf>
    <xf numFmtId="0" fontId="5" fillId="33" borderId="15" xfId="58" applyFont="1" applyFill="1" applyBorder="1" applyAlignment="1">
      <alignment horizontal="center" vertical="center"/>
      <protection/>
    </xf>
    <xf numFmtId="0" fontId="5" fillId="33" borderId="16" xfId="58" applyFont="1" applyFill="1" applyBorder="1" applyAlignment="1">
      <alignment horizontal="center" vertical="center"/>
      <protection/>
    </xf>
    <xf numFmtId="0" fontId="5" fillId="33" borderId="17" xfId="58" applyFont="1" applyFill="1" applyBorder="1" applyAlignment="1">
      <alignment horizontal="center" vertical="center"/>
      <protection/>
    </xf>
    <xf numFmtId="0" fontId="5" fillId="33" borderId="17" xfId="58" applyFont="1" applyFill="1" applyBorder="1" applyAlignment="1">
      <alignment horizontal="center" vertical="center" textRotation="90"/>
      <protection/>
    </xf>
    <xf numFmtId="0" fontId="5" fillId="33" borderId="18" xfId="58" applyFont="1" applyFill="1" applyBorder="1" applyAlignment="1">
      <alignment horizontal="center" vertical="center" textRotation="90"/>
      <protection/>
    </xf>
    <xf numFmtId="0" fontId="5" fillId="33" borderId="19" xfId="58" applyFont="1" applyFill="1" applyBorder="1" applyAlignment="1">
      <alignment horizontal="center" vertical="center" textRotation="90"/>
      <protection/>
    </xf>
    <xf numFmtId="168" fontId="6" fillId="34" borderId="10" xfId="58" applyNumberFormat="1" applyFont="1" applyFill="1" applyBorder="1" applyAlignment="1">
      <alignment horizontal="center" vertical="center" wrapText="1"/>
      <protection/>
    </xf>
    <xf numFmtId="168" fontId="6" fillId="34" borderId="13" xfId="58" applyNumberFormat="1" applyFont="1" applyFill="1" applyBorder="1" applyAlignment="1">
      <alignment horizontal="center" vertical="center" wrapText="1"/>
      <protection/>
    </xf>
    <xf numFmtId="0" fontId="6" fillId="34" borderId="10" xfId="58" applyNumberFormat="1" applyFont="1" applyFill="1" applyBorder="1" applyAlignment="1">
      <alignment horizontal="center" vertical="center" wrapText="1"/>
      <protection/>
    </xf>
    <xf numFmtId="0" fontId="6" fillId="34" borderId="13" xfId="58" applyNumberFormat="1" applyFont="1" applyFill="1" applyBorder="1" applyAlignment="1">
      <alignment horizontal="center" vertical="center" wrapText="1"/>
      <protection/>
    </xf>
    <xf numFmtId="166" fontId="7" fillId="34" borderId="20" xfId="58" applyNumberFormat="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166" fontId="6" fillId="34" borderId="23" xfId="58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ryland_OEDs_2002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selection activeCell="Y3" sqref="Y3"/>
    </sheetView>
  </sheetViews>
  <sheetFormatPr defaultColWidth="9.140625" defaultRowHeight="12.75"/>
  <cols>
    <col min="1" max="1" width="3.00390625" style="1" customWidth="1"/>
    <col min="2" max="2" width="10.00390625" style="1" customWidth="1"/>
    <col min="3" max="23" width="3.7109375" style="1" customWidth="1"/>
    <col min="24" max="16384" width="9.140625" style="1" customWidth="1"/>
  </cols>
  <sheetData>
    <row r="1" spans="1:23" ht="12.75">
      <c r="A1" s="22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  <c r="W1" s="23"/>
    </row>
    <row r="2" spans="1:23" ht="12.75">
      <c r="A2" s="22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23"/>
    </row>
    <row r="3" spans="1:23" ht="142.5" thickBot="1">
      <c r="A3" s="12" t="s">
        <v>17</v>
      </c>
      <c r="B3" s="12" t="s">
        <v>12</v>
      </c>
      <c r="C3" s="13" t="s">
        <v>0</v>
      </c>
      <c r="D3" s="13" t="s">
        <v>20</v>
      </c>
      <c r="E3" s="13" t="s">
        <v>21</v>
      </c>
      <c r="F3" s="13" t="s">
        <v>24</v>
      </c>
      <c r="G3" s="13" t="s">
        <v>1</v>
      </c>
      <c r="H3" s="13" t="s">
        <v>2</v>
      </c>
      <c r="I3" s="13" t="s">
        <v>3</v>
      </c>
      <c r="J3" s="13" t="s">
        <v>23</v>
      </c>
      <c r="K3" s="13" t="s">
        <v>4</v>
      </c>
      <c r="L3" s="13" t="s">
        <v>22</v>
      </c>
      <c r="M3" s="13" t="s">
        <v>5</v>
      </c>
      <c r="N3" s="13" t="s">
        <v>18</v>
      </c>
      <c r="O3" s="13" t="s">
        <v>14</v>
      </c>
      <c r="P3" s="13" t="s">
        <v>6</v>
      </c>
      <c r="Q3" s="13" t="s">
        <v>7</v>
      </c>
      <c r="R3" s="13" t="s">
        <v>8</v>
      </c>
      <c r="S3" s="13" t="s">
        <v>15</v>
      </c>
      <c r="T3" s="13" t="s">
        <v>9</v>
      </c>
      <c r="U3" s="13" t="s">
        <v>10</v>
      </c>
      <c r="V3" s="14" t="s">
        <v>11</v>
      </c>
      <c r="W3" s="15" t="s">
        <v>13</v>
      </c>
    </row>
    <row r="4" spans="1:23" ht="15.75" customHeight="1">
      <c r="A4" s="18">
        <v>1</v>
      </c>
      <c r="B4" s="16" t="s">
        <v>25</v>
      </c>
      <c r="C4" s="2"/>
      <c r="D4" s="2"/>
      <c r="E4" s="2"/>
      <c r="F4" s="2"/>
      <c r="G4" s="2"/>
      <c r="H4" s="3"/>
      <c r="I4" s="2"/>
      <c r="J4" s="2">
        <v>75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5">
        <f>MAX(C4:V4)</f>
        <v>75</v>
      </c>
    </row>
    <row r="5" spans="1:23" ht="15.75" customHeight="1">
      <c r="A5" s="19">
        <v>2</v>
      </c>
      <c r="B5" s="17" t="s">
        <v>26</v>
      </c>
      <c r="C5" s="6"/>
      <c r="D5" s="6">
        <v>71</v>
      </c>
      <c r="E5" s="6"/>
      <c r="F5" s="6"/>
      <c r="G5" s="6"/>
      <c r="H5" s="7"/>
      <c r="I5" s="6"/>
      <c r="J5" s="6">
        <v>75</v>
      </c>
      <c r="K5" s="6"/>
      <c r="L5" s="6"/>
      <c r="M5" s="6"/>
      <c r="N5" s="6"/>
      <c r="O5" s="6">
        <v>71</v>
      </c>
      <c r="P5" s="6">
        <v>73</v>
      </c>
      <c r="Q5" s="6">
        <v>71</v>
      </c>
      <c r="R5" s="6"/>
      <c r="S5" s="6"/>
      <c r="T5" s="6"/>
      <c r="U5" s="6"/>
      <c r="V5" s="8"/>
      <c r="W5" s="5">
        <f aca="true" t="shared" si="0" ref="W5:W45">MAX(C5:V5)</f>
        <v>75</v>
      </c>
    </row>
    <row r="6" spans="1:23" ht="15.75" customHeight="1">
      <c r="A6" s="19">
        <v>3</v>
      </c>
      <c r="B6" s="17" t="s">
        <v>27</v>
      </c>
      <c r="C6" s="6">
        <v>73</v>
      </c>
      <c r="D6" s="6"/>
      <c r="E6" s="6"/>
      <c r="F6" s="6"/>
      <c r="G6" s="6"/>
      <c r="H6" s="6">
        <v>71</v>
      </c>
      <c r="I6" s="6"/>
      <c r="J6" s="6">
        <v>74</v>
      </c>
      <c r="K6" s="6">
        <v>71</v>
      </c>
      <c r="L6" s="6"/>
      <c r="M6" s="6"/>
      <c r="N6" s="6"/>
      <c r="O6" s="6"/>
      <c r="P6" s="6"/>
      <c r="Q6" s="6"/>
      <c r="R6" s="6"/>
      <c r="S6" s="6">
        <v>77</v>
      </c>
      <c r="T6" s="7"/>
      <c r="U6" s="6"/>
      <c r="V6" s="9"/>
      <c r="W6" s="5">
        <f t="shared" si="0"/>
        <v>77</v>
      </c>
    </row>
    <row r="7" spans="1:23" ht="15.75" customHeight="1">
      <c r="A7" s="18">
        <v>4</v>
      </c>
      <c r="B7" s="17" t="s">
        <v>28</v>
      </c>
      <c r="C7" s="6"/>
      <c r="D7" s="6"/>
      <c r="E7" s="6"/>
      <c r="F7" s="6"/>
      <c r="G7" s="6"/>
      <c r="H7" s="6"/>
      <c r="I7" s="6"/>
      <c r="J7" s="6"/>
      <c r="K7" s="6">
        <v>72</v>
      </c>
      <c r="L7" s="6"/>
      <c r="M7" s="6">
        <v>71</v>
      </c>
      <c r="N7" s="6"/>
      <c r="O7" s="6"/>
      <c r="P7" s="6">
        <v>72</v>
      </c>
      <c r="Q7" s="6"/>
      <c r="R7" s="6"/>
      <c r="S7" s="6"/>
      <c r="T7" s="7"/>
      <c r="U7" s="6"/>
      <c r="V7" s="9"/>
      <c r="W7" s="5">
        <f t="shared" si="0"/>
        <v>72</v>
      </c>
    </row>
    <row r="8" spans="1:23" ht="15.75" customHeight="1">
      <c r="A8" s="19">
        <v>5</v>
      </c>
      <c r="B8" s="17" t="s">
        <v>29</v>
      </c>
      <c r="C8" s="7"/>
      <c r="D8" s="7"/>
      <c r="E8" s="7">
        <v>73</v>
      </c>
      <c r="F8" s="7">
        <v>81</v>
      </c>
      <c r="G8" s="7">
        <v>75</v>
      </c>
      <c r="H8" s="6"/>
      <c r="I8" s="7"/>
      <c r="J8" s="6"/>
      <c r="K8" s="7"/>
      <c r="L8" s="7"/>
      <c r="M8" s="6"/>
      <c r="N8" s="6">
        <v>72</v>
      </c>
      <c r="O8" s="7"/>
      <c r="P8" s="7">
        <v>74</v>
      </c>
      <c r="Q8" s="6"/>
      <c r="R8" s="6">
        <v>75</v>
      </c>
      <c r="S8" s="6"/>
      <c r="T8" s="7"/>
      <c r="U8" s="6"/>
      <c r="V8" s="8"/>
      <c r="W8" s="5">
        <f t="shared" si="0"/>
        <v>81</v>
      </c>
    </row>
    <row r="9" spans="1:23" ht="15.75" customHeight="1">
      <c r="A9" s="19">
        <v>6</v>
      </c>
      <c r="B9" s="17" t="s">
        <v>30</v>
      </c>
      <c r="C9" s="6"/>
      <c r="D9" s="6"/>
      <c r="E9" s="6">
        <v>71</v>
      </c>
      <c r="F9" s="7"/>
      <c r="G9" s="6"/>
      <c r="H9" s="6"/>
      <c r="I9" s="7"/>
      <c r="J9" s="6">
        <v>73</v>
      </c>
      <c r="K9" s="7">
        <v>74</v>
      </c>
      <c r="L9" s="6"/>
      <c r="M9" s="6">
        <v>73</v>
      </c>
      <c r="N9" s="6"/>
      <c r="O9" s="6"/>
      <c r="P9" s="6">
        <v>76</v>
      </c>
      <c r="Q9" s="6">
        <v>73</v>
      </c>
      <c r="R9" s="7"/>
      <c r="S9" s="7">
        <v>81</v>
      </c>
      <c r="T9" s="6"/>
      <c r="U9" s="6"/>
      <c r="V9" s="8"/>
      <c r="W9" s="5">
        <f t="shared" si="0"/>
        <v>81</v>
      </c>
    </row>
    <row r="10" spans="1:23" ht="15.75" customHeight="1">
      <c r="A10" s="18">
        <v>7</v>
      </c>
      <c r="B10" s="17" t="s">
        <v>31</v>
      </c>
      <c r="C10" s="6">
        <v>86</v>
      </c>
      <c r="D10" s="6">
        <v>84</v>
      </c>
      <c r="E10" s="6"/>
      <c r="F10" s="6">
        <v>77</v>
      </c>
      <c r="G10" s="6">
        <v>85</v>
      </c>
      <c r="H10" s="6">
        <v>85</v>
      </c>
      <c r="I10" s="6">
        <v>83</v>
      </c>
      <c r="J10" s="7">
        <v>87</v>
      </c>
      <c r="K10" s="6">
        <v>75</v>
      </c>
      <c r="L10" s="6">
        <v>82</v>
      </c>
      <c r="M10" s="7"/>
      <c r="N10" s="7">
        <v>76</v>
      </c>
      <c r="O10" s="6">
        <v>85</v>
      </c>
      <c r="P10" s="6">
        <v>89</v>
      </c>
      <c r="Q10" s="6">
        <v>82</v>
      </c>
      <c r="R10" s="6">
        <v>80</v>
      </c>
      <c r="S10" s="6">
        <v>72</v>
      </c>
      <c r="T10" s="6">
        <v>77</v>
      </c>
      <c r="U10" s="6">
        <v>72</v>
      </c>
      <c r="V10" s="9">
        <v>71</v>
      </c>
      <c r="W10" s="5">
        <f t="shared" si="0"/>
        <v>89</v>
      </c>
    </row>
    <row r="11" spans="1:23" ht="15.75" customHeight="1">
      <c r="A11" s="19">
        <v>8</v>
      </c>
      <c r="B11" s="17" t="s">
        <v>32</v>
      </c>
      <c r="C11" s="7"/>
      <c r="D11" s="7"/>
      <c r="E11" s="7"/>
      <c r="F11" s="7"/>
      <c r="G11" s="7"/>
      <c r="H11" s="7"/>
      <c r="I11" s="7"/>
      <c r="J11" s="6"/>
      <c r="K11" s="7"/>
      <c r="L11" s="7"/>
      <c r="M11" s="6"/>
      <c r="N11" s="6"/>
      <c r="O11" s="7"/>
      <c r="P11" s="7"/>
      <c r="Q11" s="6">
        <v>71</v>
      </c>
      <c r="R11" s="6"/>
      <c r="S11" s="6"/>
      <c r="T11" s="6"/>
      <c r="U11" s="7"/>
      <c r="V11" s="8"/>
      <c r="W11" s="5">
        <f t="shared" si="0"/>
        <v>71</v>
      </c>
    </row>
    <row r="12" spans="1:23" ht="15.75" customHeight="1">
      <c r="A12" s="19">
        <v>9</v>
      </c>
      <c r="B12" s="17" t="s">
        <v>33</v>
      </c>
      <c r="C12" s="6"/>
      <c r="D12" s="6">
        <v>79</v>
      </c>
      <c r="E12" s="6"/>
      <c r="F12" s="6"/>
      <c r="G12" s="6"/>
      <c r="H12" s="7"/>
      <c r="I12" s="6"/>
      <c r="J12" s="6"/>
      <c r="K12" s="7"/>
      <c r="L12" s="6"/>
      <c r="M12" s="6"/>
      <c r="N12" s="6"/>
      <c r="O12" s="6">
        <v>79</v>
      </c>
      <c r="P12" s="6"/>
      <c r="Q12" s="6"/>
      <c r="R12" s="7"/>
      <c r="S12" s="7"/>
      <c r="T12" s="6"/>
      <c r="U12" s="7"/>
      <c r="V12" s="9"/>
      <c r="W12" s="5">
        <f t="shared" si="0"/>
        <v>79</v>
      </c>
    </row>
    <row r="13" spans="1:23" ht="15.75" customHeight="1">
      <c r="A13" s="18">
        <v>10</v>
      </c>
      <c r="B13" s="17" t="s">
        <v>34</v>
      </c>
      <c r="C13" s="7">
        <v>83</v>
      </c>
      <c r="D13" s="7">
        <v>79</v>
      </c>
      <c r="E13" s="7">
        <v>78</v>
      </c>
      <c r="F13" s="7">
        <v>81</v>
      </c>
      <c r="G13" s="7">
        <v>84</v>
      </c>
      <c r="H13" s="6">
        <v>89</v>
      </c>
      <c r="I13" s="7">
        <v>83</v>
      </c>
      <c r="J13" s="7">
        <v>82</v>
      </c>
      <c r="K13" s="7">
        <v>78</v>
      </c>
      <c r="L13" s="7"/>
      <c r="M13" s="7">
        <v>73</v>
      </c>
      <c r="N13" s="7"/>
      <c r="O13" s="7">
        <v>75</v>
      </c>
      <c r="P13" s="7">
        <v>83</v>
      </c>
      <c r="Q13" s="7">
        <v>76</v>
      </c>
      <c r="R13" s="7">
        <v>81</v>
      </c>
      <c r="S13" s="7">
        <v>72</v>
      </c>
      <c r="T13" s="7">
        <v>74</v>
      </c>
      <c r="U13" s="7">
        <v>71</v>
      </c>
      <c r="V13" s="8">
        <v>84</v>
      </c>
      <c r="W13" s="5">
        <f t="shared" si="0"/>
        <v>89</v>
      </c>
    </row>
    <row r="14" spans="1:23" ht="15.75" customHeight="1">
      <c r="A14" s="19">
        <v>11</v>
      </c>
      <c r="B14" s="17" t="s">
        <v>35</v>
      </c>
      <c r="C14" s="7">
        <v>86</v>
      </c>
      <c r="D14" s="7">
        <v>84</v>
      </c>
      <c r="E14" s="7">
        <v>85</v>
      </c>
      <c r="F14" s="7">
        <v>80</v>
      </c>
      <c r="G14" s="7">
        <v>99</v>
      </c>
      <c r="H14" s="7">
        <v>86</v>
      </c>
      <c r="I14" s="7">
        <v>90</v>
      </c>
      <c r="J14" s="7">
        <v>87</v>
      </c>
      <c r="K14" s="7">
        <v>73</v>
      </c>
      <c r="L14" s="7">
        <v>81</v>
      </c>
      <c r="M14" s="7">
        <v>74</v>
      </c>
      <c r="N14" s="7">
        <v>82</v>
      </c>
      <c r="O14" s="7">
        <v>76</v>
      </c>
      <c r="P14" s="7">
        <v>87</v>
      </c>
      <c r="Q14" s="7">
        <v>82</v>
      </c>
      <c r="R14" s="7">
        <v>91</v>
      </c>
      <c r="S14" s="7"/>
      <c r="T14" s="7">
        <v>72</v>
      </c>
      <c r="U14" s="7">
        <v>72</v>
      </c>
      <c r="V14" s="8">
        <v>90</v>
      </c>
      <c r="W14" s="5">
        <f t="shared" si="0"/>
        <v>99</v>
      </c>
    </row>
    <row r="15" spans="1:23" ht="15.75" customHeight="1">
      <c r="A15" s="19">
        <v>12</v>
      </c>
      <c r="B15" s="17" t="s">
        <v>36</v>
      </c>
      <c r="C15" s="7">
        <v>72</v>
      </c>
      <c r="D15" s="7"/>
      <c r="E15" s="7">
        <v>77</v>
      </c>
      <c r="F15" s="6">
        <v>76</v>
      </c>
      <c r="G15" s="6"/>
      <c r="H15" s="6"/>
      <c r="I15" s="7"/>
      <c r="J15" s="6">
        <v>74</v>
      </c>
      <c r="K15" s="6"/>
      <c r="L15" s="6"/>
      <c r="M15" s="6"/>
      <c r="N15" s="6">
        <v>84</v>
      </c>
      <c r="O15" s="7"/>
      <c r="P15" s="6">
        <v>81</v>
      </c>
      <c r="Q15" s="6">
        <v>72</v>
      </c>
      <c r="R15" s="6"/>
      <c r="S15" s="6"/>
      <c r="T15" s="6"/>
      <c r="U15" s="6"/>
      <c r="V15" s="8">
        <v>78</v>
      </c>
      <c r="W15" s="5">
        <f t="shared" si="0"/>
        <v>84</v>
      </c>
    </row>
    <row r="16" spans="1:23" ht="15.75" customHeight="1">
      <c r="A16" s="18">
        <v>13</v>
      </c>
      <c r="B16" s="17" t="s">
        <v>37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7"/>
      <c r="O16" s="6"/>
      <c r="P16" s="6"/>
      <c r="Q16" s="6">
        <v>72</v>
      </c>
      <c r="R16" s="6"/>
      <c r="S16" s="6"/>
      <c r="T16" s="6"/>
      <c r="U16" s="6"/>
      <c r="V16" s="9"/>
      <c r="W16" s="5">
        <f t="shared" si="0"/>
        <v>72</v>
      </c>
    </row>
    <row r="17" spans="1:23" ht="15.75" customHeight="1">
      <c r="A17" s="19">
        <v>14</v>
      </c>
      <c r="B17" s="17" t="s">
        <v>38</v>
      </c>
      <c r="C17" s="6">
        <v>81</v>
      </c>
      <c r="D17" s="6"/>
      <c r="E17" s="6"/>
      <c r="F17" s="6"/>
      <c r="G17" s="6">
        <v>85</v>
      </c>
      <c r="H17" s="6">
        <v>83</v>
      </c>
      <c r="I17" s="6">
        <v>75</v>
      </c>
      <c r="J17" s="7">
        <v>84</v>
      </c>
      <c r="K17" s="6">
        <v>73</v>
      </c>
      <c r="L17" s="6"/>
      <c r="M17" s="7"/>
      <c r="N17" s="7"/>
      <c r="O17" s="6">
        <v>75</v>
      </c>
      <c r="P17" s="6">
        <v>90</v>
      </c>
      <c r="Q17" s="6">
        <v>77</v>
      </c>
      <c r="R17" s="6">
        <v>78</v>
      </c>
      <c r="S17" s="6">
        <v>82</v>
      </c>
      <c r="T17" s="7"/>
      <c r="U17" s="7"/>
      <c r="V17" s="9"/>
      <c r="W17" s="5">
        <f t="shared" si="0"/>
        <v>90</v>
      </c>
    </row>
    <row r="18" spans="1:23" ht="15.75" customHeight="1">
      <c r="A18" s="19">
        <v>15</v>
      </c>
      <c r="B18" s="17" t="s">
        <v>39</v>
      </c>
      <c r="C18" s="7">
        <v>106</v>
      </c>
      <c r="D18" s="7">
        <v>97</v>
      </c>
      <c r="E18" s="7"/>
      <c r="F18" s="7">
        <v>111</v>
      </c>
      <c r="G18" s="7">
        <v>102</v>
      </c>
      <c r="H18" s="7">
        <v>106</v>
      </c>
      <c r="I18" s="7">
        <v>109</v>
      </c>
      <c r="J18" s="7">
        <v>94</v>
      </c>
      <c r="K18" s="7">
        <v>95</v>
      </c>
      <c r="L18" s="7">
        <v>87</v>
      </c>
      <c r="M18" s="7">
        <v>86</v>
      </c>
      <c r="N18" s="7">
        <v>113</v>
      </c>
      <c r="O18" s="7">
        <v>91</v>
      </c>
      <c r="P18" s="7">
        <v>96</v>
      </c>
      <c r="Q18" s="7">
        <v>98</v>
      </c>
      <c r="R18" s="7">
        <v>104</v>
      </c>
      <c r="S18" s="7">
        <v>87</v>
      </c>
      <c r="T18" s="7">
        <v>87</v>
      </c>
      <c r="U18" s="7">
        <v>89</v>
      </c>
      <c r="V18" s="9">
        <v>102</v>
      </c>
      <c r="W18" s="5">
        <f t="shared" si="0"/>
        <v>113</v>
      </c>
    </row>
    <row r="19" spans="1:23" ht="15.75" customHeight="1">
      <c r="A19" s="18">
        <v>16</v>
      </c>
      <c r="B19" s="17" t="s">
        <v>40</v>
      </c>
      <c r="C19" s="7">
        <v>73</v>
      </c>
      <c r="D19" s="7"/>
      <c r="E19" s="7"/>
      <c r="F19" s="7"/>
      <c r="G19" s="6"/>
      <c r="H19" s="7">
        <v>71</v>
      </c>
      <c r="I19" s="6">
        <v>71</v>
      </c>
      <c r="J19" s="6">
        <v>76</v>
      </c>
      <c r="K19" s="7"/>
      <c r="L19" s="7"/>
      <c r="M19" s="7"/>
      <c r="N19" s="7">
        <v>75</v>
      </c>
      <c r="O19" s="7"/>
      <c r="P19" s="6">
        <v>83</v>
      </c>
      <c r="Q19" s="6"/>
      <c r="R19" s="7"/>
      <c r="S19" s="7"/>
      <c r="T19" s="6"/>
      <c r="U19" s="6"/>
      <c r="V19" s="9"/>
      <c r="W19" s="5">
        <f t="shared" si="0"/>
        <v>83</v>
      </c>
    </row>
    <row r="20" spans="1:23" ht="15.75" customHeight="1">
      <c r="A20" s="19">
        <v>17</v>
      </c>
      <c r="B20" s="17" t="s">
        <v>41</v>
      </c>
      <c r="C20" s="7">
        <v>74</v>
      </c>
      <c r="D20" s="7">
        <v>72</v>
      </c>
      <c r="E20" s="7"/>
      <c r="F20" s="7"/>
      <c r="G20" s="7"/>
      <c r="H20" s="7"/>
      <c r="I20" s="7"/>
      <c r="J20" s="7">
        <v>73</v>
      </c>
      <c r="K20" s="7">
        <v>73</v>
      </c>
      <c r="L20" s="7"/>
      <c r="M20" s="7">
        <v>71</v>
      </c>
      <c r="N20" s="7">
        <v>81</v>
      </c>
      <c r="O20" s="7"/>
      <c r="P20" s="7">
        <v>83</v>
      </c>
      <c r="Q20" s="7">
        <v>75</v>
      </c>
      <c r="R20" s="7"/>
      <c r="S20" s="7">
        <v>71</v>
      </c>
      <c r="T20" s="7"/>
      <c r="U20" s="7"/>
      <c r="V20" s="8"/>
      <c r="W20" s="5">
        <f t="shared" si="0"/>
        <v>83</v>
      </c>
    </row>
    <row r="21" spans="1:23" ht="15.75" customHeight="1">
      <c r="A21" s="19">
        <v>18</v>
      </c>
      <c r="B21" s="17" t="s">
        <v>42</v>
      </c>
      <c r="C21" s="7"/>
      <c r="D21" s="7"/>
      <c r="E21" s="7"/>
      <c r="F21" s="7">
        <v>79</v>
      </c>
      <c r="G21" s="7">
        <v>74</v>
      </c>
      <c r="H21" s="7"/>
      <c r="I21" s="7"/>
      <c r="J21" s="7"/>
      <c r="K21" s="7"/>
      <c r="L21" s="7"/>
      <c r="M21" s="7"/>
      <c r="N21" s="7">
        <v>88</v>
      </c>
      <c r="O21" s="7"/>
      <c r="P21" s="7"/>
      <c r="Q21" s="7"/>
      <c r="R21" s="7">
        <v>81</v>
      </c>
      <c r="S21" s="7">
        <v>76</v>
      </c>
      <c r="T21" s="7"/>
      <c r="U21" s="7"/>
      <c r="V21" s="8"/>
      <c r="W21" s="5">
        <f t="shared" si="0"/>
        <v>88</v>
      </c>
    </row>
    <row r="22" spans="1:23" ht="15.75" customHeight="1">
      <c r="A22" s="18">
        <v>19</v>
      </c>
      <c r="B22" s="17" t="s">
        <v>43</v>
      </c>
      <c r="C22" s="7">
        <v>75</v>
      </c>
      <c r="D22" s="7">
        <v>77</v>
      </c>
      <c r="E22" s="7"/>
      <c r="F22" s="6">
        <v>72</v>
      </c>
      <c r="G22" s="6">
        <v>80</v>
      </c>
      <c r="H22" s="7">
        <v>74</v>
      </c>
      <c r="I22" s="6"/>
      <c r="J22" s="6">
        <v>79</v>
      </c>
      <c r="K22" s="6"/>
      <c r="L22" s="6"/>
      <c r="M22" s="7"/>
      <c r="N22" s="7">
        <v>75</v>
      </c>
      <c r="O22" s="6">
        <v>72</v>
      </c>
      <c r="P22" s="7">
        <v>82</v>
      </c>
      <c r="Q22" s="6">
        <v>73</v>
      </c>
      <c r="R22" s="6">
        <v>80</v>
      </c>
      <c r="S22" s="6">
        <v>73</v>
      </c>
      <c r="T22" s="6"/>
      <c r="U22" s="6"/>
      <c r="V22" s="9"/>
      <c r="W22" s="5">
        <f t="shared" si="0"/>
        <v>82</v>
      </c>
    </row>
    <row r="23" spans="1:23" ht="15.75" customHeight="1">
      <c r="A23" s="19">
        <v>20</v>
      </c>
      <c r="B23" s="17" t="s">
        <v>44</v>
      </c>
      <c r="C23" s="7">
        <v>78</v>
      </c>
      <c r="D23" s="7">
        <v>82</v>
      </c>
      <c r="E23" s="7"/>
      <c r="F23" s="6">
        <v>91</v>
      </c>
      <c r="G23" s="6">
        <v>86</v>
      </c>
      <c r="H23" s="7">
        <v>71</v>
      </c>
      <c r="I23" s="6">
        <v>75</v>
      </c>
      <c r="J23" s="6"/>
      <c r="K23" s="6">
        <v>85</v>
      </c>
      <c r="L23" s="6">
        <v>71</v>
      </c>
      <c r="M23" s="6">
        <v>81</v>
      </c>
      <c r="N23" s="6">
        <v>91</v>
      </c>
      <c r="O23" s="7">
        <v>78</v>
      </c>
      <c r="P23" s="6">
        <v>80</v>
      </c>
      <c r="Q23" s="6">
        <v>80</v>
      </c>
      <c r="R23" s="6">
        <v>90</v>
      </c>
      <c r="S23" s="6">
        <v>75</v>
      </c>
      <c r="T23" s="6">
        <v>72</v>
      </c>
      <c r="U23" s="6">
        <v>77</v>
      </c>
      <c r="V23" s="9">
        <v>87</v>
      </c>
      <c r="W23" s="5">
        <f t="shared" si="0"/>
        <v>91</v>
      </c>
    </row>
    <row r="24" spans="1:23" ht="15.75" customHeight="1">
      <c r="A24" s="19">
        <v>21</v>
      </c>
      <c r="B24" s="17" t="s">
        <v>45</v>
      </c>
      <c r="C24" s="7">
        <v>71</v>
      </c>
      <c r="D24" s="7">
        <v>84</v>
      </c>
      <c r="E24" s="7"/>
      <c r="F24" s="7"/>
      <c r="G24" s="7">
        <v>76</v>
      </c>
      <c r="H24" s="6"/>
      <c r="I24" s="7">
        <v>83</v>
      </c>
      <c r="J24" s="6">
        <v>71</v>
      </c>
      <c r="K24" s="7">
        <v>81</v>
      </c>
      <c r="L24" s="6"/>
      <c r="M24" s="6">
        <v>77</v>
      </c>
      <c r="N24" s="6"/>
      <c r="O24" s="6">
        <v>75</v>
      </c>
      <c r="P24" s="7"/>
      <c r="Q24" s="6"/>
      <c r="R24" s="7">
        <v>81</v>
      </c>
      <c r="S24" s="7"/>
      <c r="T24" s="6"/>
      <c r="U24" s="6"/>
      <c r="V24" s="9">
        <v>77</v>
      </c>
      <c r="W24" s="5">
        <f t="shared" si="0"/>
        <v>84</v>
      </c>
    </row>
    <row r="25" spans="1:23" ht="15.75" customHeight="1">
      <c r="A25" s="18">
        <v>22</v>
      </c>
      <c r="B25" s="17" t="s">
        <v>46</v>
      </c>
      <c r="C25" s="7">
        <v>76</v>
      </c>
      <c r="D25" s="7">
        <v>82</v>
      </c>
      <c r="E25" s="7"/>
      <c r="F25" s="7">
        <v>71</v>
      </c>
      <c r="G25" s="7">
        <v>86</v>
      </c>
      <c r="H25" s="7">
        <v>80</v>
      </c>
      <c r="I25" s="7">
        <v>73</v>
      </c>
      <c r="J25" s="7">
        <v>79</v>
      </c>
      <c r="K25" s="7">
        <v>78</v>
      </c>
      <c r="L25" s="6"/>
      <c r="M25" s="7">
        <v>71</v>
      </c>
      <c r="N25" s="7">
        <v>77</v>
      </c>
      <c r="O25" s="7">
        <v>78</v>
      </c>
      <c r="P25" s="7">
        <v>101</v>
      </c>
      <c r="Q25" s="6">
        <v>80</v>
      </c>
      <c r="R25" s="7">
        <v>81</v>
      </c>
      <c r="S25" s="7">
        <v>78</v>
      </c>
      <c r="T25" s="7"/>
      <c r="U25" s="7">
        <v>73</v>
      </c>
      <c r="V25" s="9"/>
      <c r="W25" s="5">
        <f t="shared" si="0"/>
        <v>101</v>
      </c>
    </row>
    <row r="26" spans="1:23" ht="15.75" customHeight="1">
      <c r="A26" s="19">
        <v>23</v>
      </c>
      <c r="B26" s="17" t="s">
        <v>47</v>
      </c>
      <c r="C26" s="7"/>
      <c r="D26" s="7">
        <v>85</v>
      </c>
      <c r="E26" s="7"/>
      <c r="F26" s="7">
        <v>82</v>
      </c>
      <c r="G26" s="7">
        <v>83</v>
      </c>
      <c r="H26" s="7"/>
      <c r="I26" s="7"/>
      <c r="J26" s="7"/>
      <c r="K26" s="7"/>
      <c r="L26" s="7"/>
      <c r="M26" s="7"/>
      <c r="N26" s="7">
        <v>85</v>
      </c>
      <c r="O26" s="7">
        <v>79</v>
      </c>
      <c r="P26" s="7">
        <v>71</v>
      </c>
      <c r="Q26" s="7"/>
      <c r="R26" s="7">
        <v>86</v>
      </c>
      <c r="S26" s="7"/>
      <c r="T26" s="7"/>
      <c r="U26" s="7"/>
      <c r="V26" s="8">
        <v>79</v>
      </c>
      <c r="W26" s="5">
        <f t="shared" si="0"/>
        <v>86</v>
      </c>
    </row>
    <row r="27" spans="1:23" ht="15.75" customHeight="1">
      <c r="A27" s="19">
        <v>24</v>
      </c>
      <c r="B27" s="17" t="s">
        <v>48</v>
      </c>
      <c r="C27" s="7">
        <v>71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  <c r="W27" s="5">
        <f>MAX(C27:V27)</f>
        <v>71</v>
      </c>
    </row>
    <row r="28" spans="1:23" ht="15.75" customHeight="1">
      <c r="A28" s="18">
        <v>25</v>
      </c>
      <c r="B28" s="17" t="s">
        <v>49</v>
      </c>
      <c r="C28" s="7">
        <v>71</v>
      </c>
      <c r="D28" s="7"/>
      <c r="E28" s="7"/>
      <c r="F28" s="7"/>
      <c r="G28" s="7"/>
      <c r="H28" s="7"/>
      <c r="I28" s="7"/>
      <c r="J28" s="7">
        <v>71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8"/>
      <c r="W28" s="5">
        <f t="shared" si="0"/>
        <v>71</v>
      </c>
    </row>
    <row r="29" spans="1:23" ht="15.75" customHeight="1">
      <c r="A29" s="19">
        <v>26</v>
      </c>
      <c r="B29" s="17" t="s">
        <v>50</v>
      </c>
      <c r="C29" s="7">
        <v>82</v>
      </c>
      <c r="D29" s="7">
        <v>85</v>
      </c>
      <c r="E29" s="7">
        <v>83</v>
      </c>
      <c r="F29" s="7">
        <v>82</v>
      </c>
      <c r="G29" s="7">
        <v>94</v>
      </c>
      <c r="H29" s="7">
        <v>95</v>
      </c>
      <c r="I29" s="7">
        <v>76</v>
      </c>
      <c r="J29" s="7">
        <v>88</v>
      </c>
      <c r="K29" s="7">
        <v>73</v>
      </c>
      <c r="L29" s="7">
        <v>71</v>
      </c>
      <c r="M29" s="7"/>
      <c r="N29" s="7">
        <v>89</v>
      </c>
      <c r="O29" s="7">
        <v>80</v>
      </c>
      <c r="P29" s="7">
        <v>86</v>
      </c>
      <c r="Q29" s="7">
        <v>82</v>
      </c>
      <c r="R29" s="7">
        <v>90</v>
      </c>
      <c r="S29" s="7"/>
      <c r="T29" s="7">
        <v>72</v>
      </c>
      <c r="U29" s="7">
        <v>75</v>
      </c>
      <c r="V29" s="8">
        <v>78</v>
      </c>
      <c r="W29" s="5">
        <f t="shared" si="0"/>
        <v>95</v>
      </c>
    </row>
    <row r="30" spans="1:23" ht="15.75" customHeight="1">
      <c r="A30" s="19">
        <v>27</v>
      </c>
      <c r="B30" s="17" t="s">
        <v>51</v>
      </c>
      <c r="C30" s="7">
        <v>77</v>
      </c>
      <c r="D30" s="7">
        <v>76</v>
      </c>
      <c r="E30" s="7"/>
      <c r="F30" s="7"/>
      <c r="G30" s="7"/>
      <c r="H30" s="7">
        <v>84</v>
      </c>
      <c r="I30" s="7">
        <v>75</v>
      </c>
      <c r="J30" s="7">
        <v>72</v>
      </c>
      <c r="K30" s="7"/>
      <c r="L30" s="7"/>
      <c r="M30" s="7"/>
      <c r="N30" s="7"/>
      <c r="O30" s="7"/>
      <c r="P30" s="7">
        <v>86</v>
      </c>
      <c r="Q30" s="7"/>
      <c r="R30" s="7">
        <v>76</v>
      </c>
      <c r="S30" s="7"/>
      <c r="T30" s="7"/>
      <c r="U30" s="7"/>
      <c r="V30" s="8"/>
      <c r="W30" s="5">
        <f t="shared" si="0"/>
        <v>86</v>
      </c>
    </row>
    <row r="31" spans="1:23" ht="15.75" customHeight="1">
      <c r="A31" s="18">
        <v>28</v>
      </c>
      <c r="B31" s="17" t="s">
        <v>52</v>
      </c>
      <c r="C31" s="7"/>
      <c r="D31" s="7">
        <v>82</v>
      </c>
      <c r="E31" s="7"/>
      <c r="F31" s="7">
        <v>81</v>
      </c>
      <c r="G31" s="7">
        <v>87</v>
      </c>
      <c r="H31" s="7"/>
      <c r="I31" s="7"/>
      <c r="J31" s="7"/>
      <c r="K31" s="7"/>
      <c r="L31" s="7"/>
      <c r="M31" s="7"/>
      <c r="N31" s="7">
        <v>78</v>
      </c>
      <c r="O31" s="7">
        <v>77</v>
      </c>
      <c r="P31" s="7"/>
      <c r="Q31" s="7"/>
      <c r="R31" s="7">
        <v>87</v>
      </c>
      <c r="S31" s="7"/>
      <c r="T31" s="7"/>
      <c r="U31" s="7"/>
      <c r="V31" s="8">
        <v>80</v>
      </c>
      <c r="W31" s="5">
        <f t="shared" si="0"/>
        <v>87</v>
      </c>
    </row>
    <row r="32" spans="1:23" ht="15.75" customHeight="1">
      <c r="A32" s="19">
        <v>29</v>
      </c>
      <c r="B32" s="17" t="s">
        <v>53</v>
      </c>
      <c r="C32" s="7"/>
      <c r="D32" s="7"/>
      <c r="E32" s="7"/>
      <c r="F32" s="7"/>
      <c r="G32" s="7"/>
      <c r="H32" s="7"/>
      <c r="I32" s="7"/>
      <c r="J32" s="7">
        <v>78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/>
      <c r="W32" s="5">
        <f t="shared" si="0"/>
        <v>78</v>
      </c>
    </row>
    <row r="33" spans="1:23" ht="15.75" customHeight="1">
      <c r="A33" s="19">
        <v>30</v>
      </c>
      <c r="B33" s="17" t="s">
        <v>54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75</v>
      </c>
      <c r="Q33" s="7"/>
      <c r="R33" s="7"/>
      <c r="S33" s="7"/>
      <c r="T33" s="7"/>
      <c r="U33" s="7"/>
      <c r="V33" s="8"/>
      <c r="W33" s="5">
        <f t="shared" si="0"/>
        <v>75</v>
      </c>
    </row>
    <row r="34" spans="1:23" ht="15.75" customHeight="1">
      <c r="A34" s="18">
        <v>31</v>
      </c>
      <c r="B34" s="17" t="s">
        <v>55</v>
      </c>
      <c r="C34" s="7">
        <v>76</v>
      </c>
      <c r="D34" s="7">
        <v>76</v>
      </c>
      <c r="E34" s="7"/>
      <c r="F34" s="7"/>
      <c r="G34" s="7"/>
      <c r="H34" s="7">
        <v>73</v>
      </c>
      <c r="I34" s="7"/>
      <c r="J34" s="7">
        <v>83</v>
      </c>
      <c r="K34" s="7"/>
      <c r="L34" s="7"/>
      <c r="M34" s="7"/>
      <c r="N34" s="7"/>
      <c r="O34" s="7">
        <v>73</v>
      </c>
      <c r="P34" s="7">
        <v>71</v>
      </c>
      <c r="Q34" s="7"/>
      <c r="R34" s="7"/>
      <c r="S34" s="7"/>
      <c r="T34" s="7"/>
      <c r="U34" s="7"/>
      <c r="V34" s="8"/>
      <c r="W34" s="5">
        <f t="shared" si="0"/>
        <v>83</v>
      </c>
    </row>
    <row r="35" spans="1:23" ht="15.75" customHeight="1">
      <c r="A35" s="19">
        <v>32</v>
      </c>
      <c r="B35" s="17" t="s">
        <v>56</v>
      </c>
      <c r="C35" s="7"/>
      <c r="D35" s="7"/>
      <c r="E35" s="7"/>
      <c r="F35" s="7">
        <v>74</v>
      </c>
      <c r="G35" s="7"/>
      <c r="H35" s="7"/>
      <c r="I35" s="7"/>
      <c r="J35" s="7"/>
      <c r="K35" s="7"/>
      <c r="L35" s="7"/>
      <c r="M35" s="7"/>
      <c r="N35" s="7">
        <v>72</v>
      </c>
      <c r="O35" s="7"/>
      <c r="P35" s="7"/>
      <c r="Q35" s="7"/>
      <c r="R35" s="7"/>
      <c r="S35" s="7"/>
      <c r="T35" s="7"/>
      <c r="U35" s="7"/>
      <c r="V35" s="8">
        <v>74</v>
      </c>
      <c r="W35" s="5">
        <f t="shared" si="0"/>
        <v>74</v>
      </c>
    </row>
    <row r="36" spans="1:23" ht="15.75" customHeight="1">
      <c r="A36" s="19">
        <v>33</v>
      </c>
      <c r="B36" s="17" t="s">
        <v>57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73</v>
      </c>
      <c r="Q36" s="7">
        <v>77</v>
      </c>
      <c r="R36" s="7"/>
      <c r="S36" s="7"/>
      <c r="T36" s="7">
        <v>73</v>
      </c>
      <c r="U36" s="7">
        <v>71</v>
      </c>
      <c r="V36" s="8"/>
      <c r="W36" s="5">
        <f t="shared" si="0"/>
        <v>77</v>
      </c>
    </row>
    <row r="37" spans="1:23" ht="15.75" customHeight="1">
      <c r="A37" s="18">
        <v>34</v>
      </c>
      <c r="B37" s="17" t="s">
        <v>58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v>79</v>
      </c>
      <c r="R37" s="7"/>
      <c r="S37" s="7"/>
      <c r="T37" s="7"/>
      <c r="U37" s="7">
        <v>74</v>
      </c>
      <c r="V37" s="8"/>
      <c r="W37" s="5">
        <f t="shared" si="0"/>
        <v>79</v>
      </c>
    </row>
    <row r="38" spans="1:23" ht="15.75" customHeight="1">
      <c r="A38" s="19">
        <v>35</v>
      </c>
      <c r="B38" s="17" t="s">
        <v>59</v>
      </c>
      <c r="C38" s="7">
        <v>74</v>
      </c>
      <c r="D38" s="7"/>
      <c r="E38" s="7"/>
      <c r="F38" s="7"/>
      <c r="G38" s="7"/>
      <c r="H38" s="7">
        <v>71</v>
      </c>
      <c r="I38" s="7"/>
      <c r="J38" s="7">
        <v>80</v>
      </c>
      <c r="K38" s="7"/>
      <c r="L38" s="7"/>
      <c r="M38" s="7">
        <v>73</v>
      </c>
      <c r="N38" s="7"/>
      <c r="O38" s="7"/>
      <c r="P38" s="7"/>
      <c r="Q38" s="7">
        <v>83</v>
      </c>
      <c r="R38" s="7"/>
      <c r="S38" s="7">
        <v>76</v>
      </c>
      <c r="T38" s="7"/>
      <c r="U38" s="7">
        <v>72</v>
      </c>
      <c r="V38" s="8"/>
      <c r="W38" s="5">
        <f t="shared" si="0"/>
        <v>83</v>
      </c>
    </row>
    <row r="39" spans="1:23" ht="15.75" customHeight="1">
      <c r="A39" s="19">
        <v>36</v>
      </c>
      <c r="B39" s="17" t="s">
        <v>60</v>
      </c>
      <c r="C39" s="7"/>
      <c r="D39" s="7">
        <v>75</v>
      </c>
      <c r="E39" s="7"/>
      <c r="F39" s="7"/>
      <c r="G39" s="7"/>
      <c r="H39" s="6"/>
      <c r="I39" s="7"/>
      <c r="J39" s="7"/>
      <c r="K39" s="7"/>
      <c r="L39" s="7"/>
      <c r="M39" s="7"/>
      <c r="N39" s="7"/>
      <c r="O39" s="6">
        <v>73</v>
      </c>
      <c r="P39" s="7"/>
      <c r="Q39" s="7">
        <v>77</v>
      </c>
      <c r="R39" s="6"/>
      <c r="S39" s="6"/>
      <c r="T39" s="6"/>
      <c r="U39" s="6"/>
      <c r="V39" s="8"/>
      <c r="W39" s="5">
        <f t="shared" si="0"/>
        <v>77</v>
      </c>
    </row>
    <row r="40" spans="1:23" ht="15.75" customHeight="1">
      <c r="A40" s="18">
        <v>37</v>
      </c>
      <c r="B40" s="17" t="s">
        <v>61</v>
      </c>
      <c r="C40" s="6"/>
      <c r="D40" s="6"/>
      <c r="E40" s="6"/>
      <c r="F40" s="7"/>
      <c r="G40" s="7"/>
      <c r="H40" s="6"/>
      <c r="I40" s="7"/>
      <c r="J40" s="7"/>
      <c r="K40" s="6"/>
      <c r="L40" s="6"/>
      <c r="M40" s="7"/>
      <c r="N40" s="7"/>
      <c r="O40" s="6"/>
      <c r="P40" s="7">
        <v>72</v>
      </c>
      <c r="Q40" s="7">
        <v>75</v>
      </c>
      <c r="R40" s="6"/>
      <c r="S40" s="6"/>
      <c r="T40" s="6"/>
      <c r="U40" s="6"/>
      <c r="V40" s="9"/>
      <c r="W40" s="5">
        <f t="shared" si="0"/>
        <v>75</v>
      </c>
    </row>
    <row r="41" spans="1:23" ht="15.75" customHeight="1">
      <c r="A41" s="19">
        <v>38</v>
      </c>
      <c r="B41" s="17" t="s">
        <v>62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>
        <v>75</v>
      </c>
      <c r="Q41" s="6">
        <v>72</v>
      </c>
      <c r="R41" s="6"/>
      <c r="S41" s="6"/>
      <c r="T41" s="6"/>
      <c r="U41" s="6"/>
      <c r="V41" s="8"/>
      <c r="W41" s="5">
        <f t="shared" si="0"/>
        <v>75</v>
      </c>
    </row>
    <row r="42" spans="1:23" ht="15.75" customHeight="1">
      <c r="A42" s="19">
        <v>39</v>
      </c>
      <c r="B42" s="17" t="s">
        <v>63</v>
      </c>
      <c r="C42" s="6"/>
      <c r="D42" s="6">
        <v>76</v>
      </c>
      <c r="E42" s="6"/>
      <c r="F42" s="6"/>
      <c r="G42" s="6"/>
      <c r="H42" s="6"/>
      <c r="I42" s="6"/>
      <c r="J42" s="6">
        <v>74</v>
      </c>
      <c r="K42" s="6"/>
      <c r="L42" s="6"/>
      <c r="M42" s="6"/>
      <c r="N42" s="6"/>
      <c r="O42" s="6">
        <v>75</v>
      </c>
      <c r="P42" s="6">
        <v>74</v>
      </c>
      <c r="Q42" s="6"/>
      <c r="R42" s="6"/>
      <c r="S42" s="6"/>
      <c r="T42" s="6"/>
      <c r="U42" s="6"/>
      <c r="V42" s="8"/>
      <c r="W42" s="5">
        <f t="shared" si="0"/>
        <v>76</v>
      </c>
    </row>
    <row r="43" spans="1:23" ht="15.75" customHeight="1">
      <c r="A43" s="18">
        <v>40</v>
      </c>
      <c r="B43" s="17" t="s">
        <v>64</v>
      </c>
      <c r="C43" s="6">
        <v>76</v>
      </c>
      <c r="D43" s="6">
        <v>72</v>
      </c>
      <c r="E43" s="6"/>
      <c r="F43" s="6"/>
      <c r="G43" s="6">
        <v>75</v>
      </c>
      <c r="H43" s="6">
        <v>76</v>
      </c>
      <c r="I43" s="6">
        <v>76</v>
      </c>
      <c r="J43" s="6">
        <v>86</v>
      </c>
      <c r="K43" s="6"/>
      <c r="L43" s="6"/>
      <c r="M43" s="6"/>
      <c r="N43" s="6"/>
      <c r="O43" s="6">
        <v>72</v>
      </c>
      <c r="P43" s="6">
        <v>78</v>
      </c>
      <c r="Q43" s="6">
        <v>72</v>
      </c>
      <c r="R43" s="6"/>
      <c r="S43" s="6"/>
      <c r="T43" s="6"/>
      <c r="U43" s="6">
        <v>79</v>
      </c>
      <c r="V43" s="8"/>
      <c r="W43" s="5">
        <f t="shared" si="0"/>
        <v>86</v>
      </c>
    </row>
    <row r="44" spans="1:23" ht="15.75" customHeight="1">
      <c r="A44" s="19">
        <v>41</v>
      </c>
      <c r="B44" s="17" t="s">
        <v>65</v>
      </c>
      <c r="C44" s="6"/>
      <c r="D44" s="6"/>
      <c r="E44" s="6"/>
      <c r="F44" s="6"/>
      <c r="G44" s="6"/>
      <c r="H44" s="6">
        <v>71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8"/>
      <c r="W44" s="5">
        <f t="shared" si="0"/>
        <v>71</v>
      </c>
    </row>
    <row r="45" spans="1:23" ht="15.75" customHeight="1" thickBot="1">
      <c r="A45" s="19">
        <v>42</v>
      </c>
      <c r="B45" s="17" t="s">
        <v>66</v>
      </c>
      <c r="C45" s="7"/>
      <c r="D45" s="7">
        <v>74</v>
      </c>
      <c r="E45" s="7">
        <v>74</v>
      </c>
      <c r="F45" s="7">
        <v>71</v>
      </c>
      <c r="G45" s="7">
        <v>76</v>
      </c>
      <c r="H45" s="7"/>
      <c r="I45" s="7"/>
      <c r="J45" s="6">
        <v>71</v>
      </c>
      <c r="K45" s="7">
        <v>74</v>
      </c>
      <c r="L45" s="7"/>
      <c r="M45" s="6"/>
      <c r="N45" s="6"/>
      <c r="O45" s="7">
        <v>72</v>
      </c>
      <c r="P45" s="7">
        <v>80</v>
      </c>
      <c r="Q45" s="7"/>
      <c r="R45" s="6">
        <v>72</v>
      </c>
      <c r="S45" s="6">
        <v>72</v>
      </c>
      <c r="T45" s="7"/>
      <c r="U45" s="6"/>
      <c r="V45" s="8"/>
      <c r="W45" s="5">
        <f t="shared" si="0"/>
        <v>80</v>
      </c>
    </row>
    <row r="46" spans="1:23" ht="13.5" thickBot="1">
      <c r="A46" s="20" t="s">
        <v>16</v>
      </c>
      <c r="B46" s="21"/>
      <c r="C46" s="10">
        <f>IF((MAX(C4:C45)=0),"-",MAX(C4:C45))</f>
        <v>106</v>
      </c>
      <c r="D46" s="10">
        <f aca="true" t="shared" si="1" ref="D46:V46">IF((MAX(D4:D45)=0),"-",MAX(D4:D45))</f>
        <v>97</v>
      </c>
      <c r="E46" s="10">
        <f t="shared" si="1"/>
        <v>85</v>
      </c>
      <c r="F46" s="10">
        <f t="shared" si="1"/>
        <v>111</v>
      </c>
      <c r="G46" s="10">
        <f t="shared" si="1"/>
        <v>102</v>
      </c>
      <c r="H46" s="10">
        <f t="shared" si="1"/>
        <v>106</v>
      </c>
      <c r="I46" s="10">
        <f t="shared" si="1"/>
        <v>109</v>
      </c>
      <c r="J46" s="10">
        <f t="shared" si="1"/>
        <v>94</v>
      </c>
      <c r="K46" s="10">
        <f t="shared" si="1"/>
        <v>95</v>
      </c>
      <c r="L46" s="10">
        <f t="shared" si="1"/>
        <v>87</v>
      </c>
      <c r="M46" s="10">
        <f t="shared" si="1"/>
        <v>86</v>
      </c>
      <c r="N46" s="10">
        <f t="shared" si="1"/>
        <v>113</v>
      </c>
      <c r="O46" s="10">
        <f t="shared" si="1"/>
        <v>91</v>
      </c>
      <c r="P46" s="10">
        <f t="shared" si="1"/>
        <v>101</v>
      </c>
      <c r="Q46" s="10">
        <f t="shared" si="1"/>
        <v>98</v>
      </c>
      <c r="R46" s="10">
        <f t="shared" si="1"/>
        <v>104</v>
      </c>
      <c r="S46" s="10">
        <f t="shared" si="1"/>
        <v>87</v>
      </c>
      <c r="T46" s="10">
        <f t="shared" si="1"/>
        <v>87</v>
      </c>
      <c r="U46" s="10">
        <f t="shared" si="1"/>
        <v>89</v>
      </c>
      <c r="V46" s="10">
        <f t="shared" si="1"/>
        <v>102</v>
      </c>
      <c r="W46" s="11">
        <f>MAX(W4:W45)</f>
        <v>113</v>
      </c>
    </row>
    <row r="47" spans="1:23" ht="12.75">
      <c r="A47" s="25" t="s">
        <v>67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/>
    </row>
  </sheetData>
  <sheetProtection/>
  <mergeCells count="4">
    <mergeCell ref="A46:B46"/>
    <mergeCell ref="A1:W1"/>
    <mergeCell ref="A2:W2"/>
    <mergeCell ref="A47:W47"/>
  </mergeCells>
  <conditionalFormatting sqref="A4:W45">
    <cfRule type="expression" priority="2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Dreessen</dc:creator>
  <cp:keywords/>
  <dc:description/>
  <cp:lastModifiedBy>Joel Dreessen</cp:lastModifiedBy>
  <cp:lastPrinted>2013-06-17T15:57:28Z</cp:lastPrinted>
  <dcterms:created xsi:type="dcterms:W3CDTF">1996-10-14T23:33:28Z</dcterms:created>
  <dcterms:modified xsi:type="dcterms:W3CDTF">2019-01-28T15:25:52Z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Joel Dreessen</vt:lpwstr>
  </property>
  <property fmtid="{D5CDD505-2E9C-101B-9397-08002B2CF9AE}" pid="4" name="xd_Signature">
    <vt:lpwstr/>
  </property>
  <property fmtid="{D5CDD505-2E9C-101B-9397-08002B2CF9AE}" pid="5" name="Audience">
    <vt:lpwstr/>
  </property>
  <property fmtid="{D5CDD505-2E9C-101B-9397-08002B2CF9AE}" pid="6" name="TemplateUrl">
    <vt:lpwstr/>
  </property>
  <property fmtid="{D5CDD505-2E9C-101B-9397-08002B2CF9AE}" pid="7" name="PublishingRollupImage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Joel Dreessen</vt:lpwstr>
  </property>
  <property fmtid="{D5CDD505-2E9C-101B-9397-08002B2CF9AE}" pid="10" name="PublishingContactPicture">
    <vt:lpwstr/>
  </property>
  <property fmtid="{D5CDD505-2E9C-101B-9397-08002B2CF9AE}" pid="11" name="PublishingVariationGroupID">
    <vt:lpwstr/>
  </property>
  <property fmtid="{D5CDD505-2E9C-101B-9397-08002B2CF9AE}" pid="12" name="PublishingVariationRelationshipLinkFieldID">
    <vt:lpwstr/>
  </property>
  <property fmtid="{D5CDD505-2E9C-101B-9397-08002B2CF9AE}" pid="13" name="PublishingContactName">
    <vt:lpwstr/>
  </property>
  <property fmtid="{D5CDD505-2E9C-101B-9397-08002B2CF9AE}" pid="14" name="PublishingContactEmail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19" name="display_urn">
    <vt:lpwstr>System Account</vt:lpwstr>
  </property>
  <property fmtid="{D5CDD505-2E9C-101B-9397-08002B2CF9AE}" pid="20" name="Order">
    <vt:lpwstr>107000.000000000</vt:lpwstr>
  </property>
</Properties>
</file>